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usdstore.wusd.ws\hd$\staff\sfonseca\Desktop\HR Forms\"/>
    </mc:Choice>
  </mc:AlternateContent>
  <bookViews>
    <workbookView xWindow="0" yWindow="30" windowWidth="14010" windowHeight="5835"/>
  </bookViews>
  <sheets>
    <sheet name="Sheet1 (2)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H89" i="2" l="1"/>
  <c r="H93" i="2" s="1"/>
  <c r="H29" i="2" s="1"/>
  <c r="B89" i="2"/>
  <c r="B64" i="2"/>
  <c r="H16" i="2"/>
  <c r="H25" i="2" s="1"/>
  <c r="B93" i="2"/>
  <c r="B68" i="2"/>
  <c r="B80" i="2"/>
  <c r="B66" i="2"/>
  <c r="H62" i="2" s="1"/>
  <c r="H66" i="2" s="1"/>
  <c r="B76" i="2"/>
  <c r="B78" i="2"/>
  <c r="H74" i="2" s="1"/>
  <c r="H78" i="2" s="1"/>
</calcChain>
</file>

<file path=xl/sharedStrings.xml><?xml version="1.0" encoding="utf-8"?>
<sst xmlns="http://schemas.openxmlformats.org/spreadsheetml/2006/main" count="70" uniqueCount="58">
  <si>
    <t>EMPLOYEE NAME</t>
  </si>
  <si>
    <t>DISTRICT</t>
  </si>
  <si>
    <t>SS#</t>
  </si>
  <si>
    <t>DATE</t>
  </si>
  <si>
    <t>LAST DAY WORKED</t>
  </si>
  <si>
    <t>WASHINGTON UNIFIED SCHOOL DISTRICT</t>
  </si>
  <si>
    <t>(IF NEGATIVE AMOUNT CONTACT COUNTY OFFICE)</t>
  </si>
  <si>
    <t>TOTAL PAYOFF DUE TO EMPLOYEE:</t>
  </si>
  <si>
    <t>FOR COUNTY SCHOOLS OFFICE USE ONLY</t>
  </si>
  <si>
    <t>TOTAL SALARY EARNED: (DAILY RATE X DAYS WORKED)</t>
  </si>
  <si>
    <t>EARNINGS NOT YET REPORTED</t>
  </si>
  <si>
    <t>-</t>
  </si>
  <si>
    <t>XXX-XX-</t>
  </si>
  <si>
    <t>BENEFITS:</t>
  </si>
  <si>
    <t>Code</t>
  </si>
  <si>
    <t>Amt.</t>
  </si>
  <si>
    <t>Completed By:</t>
  </si>
  <si>
    <t>Date:</t>
  </si>
  <si>
    <t>Approved By:</t>
  </si>
  <si>
    <t>PLAN:</t>
  </si>
  <si>
    <t>BENEFIT ENDING DATE:</t>
  </si>
  <si>
    <t>FINAL MONTHLY PREMIUM:</t>
  </si>
  <si>
    <t>TOTAL REBATE:</t>
  </si>
  <si>
    <t>DUE TO EMPLOYEE:</t>
  </si>
  <si>
    <t>TOTAL DIST CONTRIBUTION:</t>
  </si>
  <si>
    <t>FINAL MONTHLY REBATE:</t>
  </si>
  <si>
    <t>HOURLY RATE</t>
  </si>
  <si>
    <t>HOURS PER DAY</t>
  </si>
  <si>
    <t>(SEND TO COUNTY OFFICE, ATTN: CLASSIFIED PAYROLL)</t>
  </si>
  <si>
    <t>FIRST DAY WORKED</t>
  </si>
  <si>
    <t>LESS DOCKS:</t>
  </si>
  <si>
    <t>ADJUSTED SALARY EARNED:</t>
  </si>
  <si>
    <t>LESS SALARY PAID:</t>
  </si>
  <si>
    <t xml:space="preserve"> -</t>
  </si>
  <si>
    <t>TOTAL REPORTED TO PERS:</t>
  </si>
  <si>
    <t>ANNUAL ACCRUAL HOURS</t>
  </si>
  <si>
    <t>BEGINNING BALANCE JULY 1</t>
  </si>
  <si>
    <t>SICK LEAVE EARNED</t>
  </si>
  <si>
    <t>ENDING BALANCE</t>
  </si>
  <si>
    <t>VACATION LEAVE EARNED</t>
  </si>
  <si>
    <t>PROFESSIONAL GROWTH:</t>
  </si>
  <si>
    <t>SALARY:</t>
  </si>
  <si>
    <t>SALARY DUE:</t>
  </si>
  <si>
    <t>SALARY PAID:</t>
  </si>
  <si>
    <t>DIFFERENTIAL PAY</t>
  </si>
  <si>
    <t>SICK LEAVE USED</t>
  </si>
  <si>
    <t>SICK LEAVE HOURS:</t>
  </si>
  <si>
    <t>VACATION LEAVE HOURS:</t>
  </si>
  <si>
    <t>DEFERRED PAY RELEASED</t>
  </si>
  <si>
    <t>ACTUAL MONTHS WORKED</t>
  </si>
  <si>
    <t>MONTHLY SALARY</t>
  </si>
  <si>
    <r>
      <t>TOTAL ANNUAL SALARY DUE:</t>
    </r>
    <r>
      <rPr>
        <sz val="9"/>
        <rFont val="Arial"/>
        <family val="2"/>
      </rPr>
      <t>(ACTUAL WORK MONTHS X MONTHLY RATE)</t>
    </r>
  </si>
  <si>
    <t>CONTRACT MONTHS</t>
  </si>
  <si>
    <t>ANNUAL WORK MONTHS:</t>
  </si>
  <si>
    <t>MONTHLY PAY RATE:</t>
  </si>
  <si>
    <t>VACATION LEAVE USED</t>
  </si>
  <si>
    <t>VACATION PAYOFF DUE TO EMPLOYEE:</t>
  </si>
  <si>
    <t>ACTUAL MONTHS WORKED: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</si>
</sst>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m/d/yyyy;@"/>
  </numFmts>
  <fonts count="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.800000000000000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/>
    <xf numFmtId="0" fontId="1" fillId="0" borderId="0" xfId="0" applyFont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3" borderId="1" xfId="0" applyFill="1" applyBorder="1" applyAlignment="1"/>
    <xf numFmtId="0" fontId="0" fillId="4" borderId="0" xfId="0" applyFill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3" borderId="1" xfId="0" applyFill="1" applyBorder="1" applyAlignment="1"/>
    <xf numFmtId="0" fontId="0" fillId="0" borderId="0" xfId="0" applyBorder="1" applyAlignment="1">
      <alignment horizontal="center"/>
    </xf>
    <xf numFmtId="4" fontId="0" fillId="3" borderId="1" xfId="0" applyNumberFormat="1" applyFill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0" fillId="4" borderId="0" xfId="0" applyFill="1" applyBorder="1" applyAlignment="1"/>
    <xf numFmtId="0" fontId="1" fillId="0" borderId="0" xfId="0" applyFont="1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2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/>
    <xf numFmtId="0" fontId="3" fillId="0" borderId="0" xfId="0" applyFont="1" applyFill="1" applyBorder="1"/>
    <xf numFmtId="0" fontId="1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0" fillId="3" borderId="1" xfId="0" applyFill="1" applyBorder="1"/>
    <xf numFmtId="0" fontId="0" fillId="0" borderId="0" xfId="0" applyFill="1" applyBorder="1" applyAlignment="1"/>
    <xf numFmtId="0" fontId="0" fillId="4" borderId="0" xfId="0" applyFill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0" xfId="0" applyFill="1" applyBorder="1" applyAlignment="1">
      <alignment horizontal="right"/>
    </xf>
    <xf numFmtId="4" fontId="0" fillId="0" borderId="0" xfId="0" applyNumberFormat="1" applyBorder="1" applyAlignment="1"/>
    <xf numFmtId="49" fontId="1" fillId="0" borderId="0" xfId="0" applyNumberFormat="1" applyFont="1" applyBorder="1" applyAlignment="1">
      <alignment horizontal="center"/>
    </xf>
    <xf numFmtId="0" fontId="0" fillId="0" borderId="0" xfId="0" applyFill="1"/>
    <xf numFmtId="2" fontId="0" fillId="0" borderId="0" xfId="0" applyNumberFormat="1" applyFill="1" applyBorder="1" applyAlignment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0" fontId="0" fillId="0" borderId="1" xfId="0" applyNumberFormat="1" applyBorder="1"/>
    <xf numFmtId="0" fontId="1" fillId="0" borderId="0" xfId="0" applyFont="1" applyBorder="1" applyAlignment="1"/>
    <xf numFmtId="2" fontId="0" fillId="0" borderId="1" xfId="0" applyNumberFormat="1" applyFill="1" applyBorder="1" applyAlignment="1"/>
    <xf numFmtId="0" fontId="0" fillId="0" borderId="1" xfId="0" applyFill="1" applyBorder="1" applyAlignment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Border="1" applyAlignment="1"/>
    <xf numFmtId="2" fontId="0" fillId="3" borderId="1" xfId="0" applyNumberFormat="1" applyFill="1" applyBorder="1"/>
    <xf numFmtId="2" fontId="0" fillId="3" borderId="1" xfId="0" applyNumberFormat="1" applyFill="1" applyBorder="1" applyAlignment="1"/>
    <xf numFmtId="0" fontId="0" fillId="3" borderId="1" xfId="0" applyFill="1" applyBorder="1" applyAlignment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3" borderId="1" xfId="0" applyFont="1" applyFill="1" applyBorder="1" applyAlignment="1"/>
    <xf numFmtId="0" fontId="0" fillId="4" borderId="0" xfId="0" applyFill="1" applyBorder="1" applyAlignment="1"/>
    <xf numFmtId="0" fontId="0" fillId="0" borderId="0" xfId="0" applyAlignment="1"/>
    <xf numFmtId="0" fontId="0" fillId="0" borderId="0" xfId="0" applyFill="1" applyBorder="1" applyAlignment="1">
      <alignment horizontal="right"/>
    </xf>
    <xf numFmtId="0" fontId="1" fillId="0" borderId="0" xfId="0" applyFont="1" applyAlignment="1"/>
    <xf numFmtId="4" fontId="0" fillId="0" borderId="1" xfId="0" applyNumberFormat="1" applyBorder="1" applyAlignment="1"/>
    <xf numFmtId="4" fontId="0" fillId="3" borderId="1" xfId="0" applyNumberFormat="1" applyFill="1" applyBorder="1" applyAlignment="1"/>
    <xf numFmtId="0" fontId="0" fillId="0" borderId="1" xfId="0" applyBorder="1" applyAlignment="1"/>
    <xf numFmtId="4" fontId="0" fillId="0" borderId="2" xfId="0" applyNumberFormat="1" applyBorder="1" applyAlignment="1"/>
    <xf numFmtId="0" fontId="0" fillId="0" borderId="2" xfId="0" applyBorder="1" applyAlignment="1"/>
    <xf numFmtId="0" fontId="1" fillId="0" borderId="1" xfId="0" applyFont="1" applyBorder="1" applyAlignment="1"/>
    <xf numFmtId="165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/>
    <xf numFmtId="14" fontId="0" fillId="3" borderId="1" xfId="0" applyNumberFormat="1" applyFill="1" applyBorder="1" applyAlignment="1"/>
    <xf numFmtId="8" fontId="0" fillId="3" borderId="1" xfId="0" applyNumberFormat="1" applyFill="1" applyBorder="1" applyAlignment="1"/>
    <xf numFmtId="0" fontId="1" fillId="2" borderId="3" xfId="0" applyFont="1" applyFill="1" applyBorder="1" applyAlignment="1">
      <alignment horizontal="center"/>
    </xf>
    <xf numFmtId="4" fontId="0" fillId="3" borderId="3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 applyAlignment="1">
      <alignment horizontal="right"/>
    </xf>
    <xf numFmtId="14" fontId="0" fillId="3" borderId="1" xfId="0" applyNumberFormat="1" applyFill="1" applyBorder="1"/>
    <xf numFmtId="0" fontId="0" fillId="0" borderId="1" xfId="0" applyBorder="1"/>
    <xf numFmtId="4" fontId="0" fillId="0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283108</xdr:colOff>
      <xdr:row>0</xdr:row>
      <xdr:rowOff>106628</xdr:rowOff>
    </xdr:from>
    <xdr:to>
      <xdr:col>6</xdr:col>
      <xdr:colOff>251576</xdr:colOff>
      <xdr:row>0</xdr:row>
      <xdr:rowOff>784911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5813" y="106628"/>
          <a:ext cx="2141899" cy="678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abSelected="1" view="pageBreakPreview" zoomScale="110" zoomScaleNormal="100" zoomScaleSheetLayoutView="110" workbookViewId="0">
      <selection activeCell="B2" sqref="B2:F2"/>
    </sheetView>
  </sheetViews>
  <sheetFormatPr defaultRowHeight="12.75" x14ac:dyDescent="0.2"/>
  <cols>
    <col min="1" max="1" width="26" customWidth="1"/>
    <col min="2" max="3" width="7.7109375" customWidth="1"/>
    <col min="4" max="4" width="6" customWidth="1"/>
    <col min="5" max="5" width="7.7109375" customWidth="1"/>
    <col min="6" max="6" width="11.28515625" customWidth="1"/>
    <col min="7" max="7" width="8.28515625" customWidth="1"/>
    <col min="8" max="8" width="11" customWidth="1"/>
    <col min="9" max="9" width="0.140625" customWidth="1"/>
    <col min="10" max="10" width="6.7109375" customWidth="1"/>
    <col min="11" max="11" width="9" customWidth="1"/>
  </cols>
  <sheetData>
    <row r="1" spans="1:11" ht="95.45" customHeight="1" x14ac:dyDescent="0.2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">
      <c r="A2" t="s">
        <v>0</v>
      </c>
      <c r="B2" s="83"/>
      <c r="C2" s="73"/>
      <c r="D2" s="73"/>
      <c r="E2" s="73"/>
      <c r="F2" s="73"/>
      <c r="G2" t="s">
        <v>2</v>
      </c>
      <c r="H2" s="13" t="s">
        <v>12</v>
      </c>
      <c r="I2" s="17">
        <v>2404</v>
      </c>
      <c r="J2" s="26"/>
      <c r="K2" s="12"/>
    </row>
    <row r="3" spans="1:11" x14ac:dyDescent="0.2">
      <c r="B3" s="6"/>
      <c r="C3" s="6"/>
      <c r="D3" s="6"/>
      <c r="E3" s="6"/>
      <c r="F3" s="7"/>
      <c r="H3" s="6"/>
      <c r="I3" s="6"/>
      <c r="J3" s="6"/>
      <c r="K3" s="7"/>
    </row>
    <row r="4" spans="1:11" x14ac:dyDescent="0.2">
      <c r="A4" t="s">
        <v>1</v>
      </c>
      <c r="B4" s="93" t="s">
        <v>5</v>
      </c>
      <c r="C4" s="90"/>
      <c r="D4" s="90"/>
      <c r="E4" s="90"/>
      <c r="F4" s="90"/>
      <c r="G4" t="s">
        <v>3</v>
      </c>
      <c r="H4" s="96"/>
      <c r="I4" s="97"/>
      <c r="J4" s="97"/>
      <c r="K4" s="97"/>
    </row>
    <row r="6" spans="1:11" x14ac:dyDescent="0.2">
      <c r="A6" s="10" t="s">
        <v>29</v>
      </c>
      <c r="C6" s="99"/>
      <c r="D6" s="99"/>
      <c r="E6" s="73"/>
      <c r="F6" s="7"/>
      <c r="G6" s="64" t="s">
        <v>4</v>
      </c>
      <c r="H6" s="98"/>
      <c r="I6" s="4"/>
      <c r="J6" s="94"/>
      <c r="K6" s="94"/>
    </row>
    <row r="7" spans="1:11" x14ac:dyDescent="0.2">
      <c r="C7" s="7"/>
      <c r="D7" s="4"/>
      <c r="E7" s="7"/>
      <c r="F7" s="7"/>
      <c r="G7" s="6"/>
      <c r="H7" s="6"/>
      <c r="I7" s="4"/>
    </row>
    <row r="8" spans="1:11" x14ac:dyDescent="0.2">
      <c r="A8" s="10" t="s">
        <v>26</v>
      </c>
      <c r="C8" s="100"/>
      <c r="D8" s="73"/>
      <c r="E8" s="73"/>
      <c r="F8" s="7"/>
      <c r="G8" s="64" t="s">
        <v>27</v>
      </c>
      <c r="H8" s="98"/>
      <c r="I8" s="5"/>
      <c r="J8" s="95"/>
      <c r="K8" s="95"/>
    </row>
    <row r="9" spans="1:11" x14ac:dyDescent="0.2">
      <c r="C9" s="7"/>
      <c r="D9" s="8"/>
      <c r="E9" s="7"/>
      <c r="F9" s="7"/>
      <c r="G9" s="6"/>
      <c r="H9" s="6"/>
      <c r="I9" s="5"/>
    </row>
    <row r="10" spans="1:11" x14ac:dyDescent="0.2">
      <c r="A10" t="s">
        <v>50</v>
      </c>
      <c r="C10" s="100"/>
      <c r="D10" s="73"/>
      <c r="E10" s="73"/>
      <c r="F10" s="58"/>
      <c r="G10" s="60" t="s">
        <v>52</v>
      </c>
      <c r="H10" s="60"/>
      <c r="I10" s="59"/>
      <c r="J10" s="97"/>
      <c r="K10" s="97"/>
    </row>
    <row r="11" spans="1:11" x14ac:dyDescent="0.2">
      <c r="C11" s="58"/>
      <c r="D11" s="61"/>
      <c r="E11" s="58"/>
      <c r="F11" s="58"/>
      <c r="G11" s="60"/>
      <c r="H11" s="60"/>
      <c r="I11" s="59"/>
    </row>
    <row r="12" spans="1:11" x14ac:dyDescent="0.2">
      <c r="A12" s="10" t="s">
        <v>49</v>
      </c>
      <c r="C12" s="73"/>
      <c r="D12" s="73"/>
      <c r="E12" s="73"/>
      <c r="F12" s="7"/>
      <c r="G12" s="10"/>
      <c r="J12" s="62"/>
      <c r="K12" s="62"/>
    </row>
    <row r="14" spans="1:11" x14ac:dyDescent="0.2">
      <c r="A14" s="10"/>
      <c r="B14" s="40"/>
      <c r="C14" s="57"/>
      <c r="D14" s="57"/>
      <c r="E14" s="57"/>
      <c r="F14" s="29"/>
      <c r="G14" s="29"/>
      <c r="H14" s="30"/>
      <c r="I14" s="29"/>
      <c r="J14" s="29"/>
    </row>
    <row r="16" spans="1:11" x14ac:dyDescent="0.2">
      <c r="A16" s="87" t="s">
        <v>51</v>
      </c>
      <c r="B16" s="85"/>
      <c r="C16" s="85"/>
      <c r="D16" s="85"/>
      <c r="E16" s="85"/>
      <c r="F16" s="85"/>
      <c r="G16" s="9"/>
      <c r="H16" s="88">
        <f>C10*C12</f>
        <v>0</v>
      </c>
      <c r="I16" s="88"/>
    </row>
    <row r="18" spans="1:9" x14ac:dyDescent="0.2">
      <c r="A18" s="10" t="s">
        <v>30</v>
      </c>
      <c r="B18" s="11"/>
      <c r="C18" s="10"/>
      <c r="D18" s="15"/>
      <c r="E18" s="14"/>
      <c r="F18" s="3"/>
      <c r="G18" s="15" t="s">
        <v>11</v>
      </c>
      <c r="H18" s="72"/>
      <c r="I18" s="72"/>
    </row>
    <row r="20" spans="1:9" x14ac:dyDescent="0.2">
      <c r="A20" s="10" t="s">
        <v>31</v>
      </c>
      <c r="E20" s="2"/>
      <c r="F20" s="2"/>
      <c r="G20" s="16" t="s">
        <v>11</v>
      </c>
      <c r="H20" s="89"/>
      <c r="I20" s="89"/>
    </row>
    <row r="21" spans="1:9" x14ac:dyDescent="0.2">
      <c r="A21" s="10"/>
      <c r="E21" s="2"/>
      <c r="F21" s="2"/>
      <c r="G21" s="16"/>
      <c r="H21" s="91"/>
      <c r="I21" s="92"/>
    </row>
    <row r="22" spans="1:9" x14ac:dyDescent="0.2">
      <c r="A22" s="10" t="s">
        <v>32</v>
      </c>
      <c r="E22" s="2"/>
      <c r="F22" s="2"/>
      <c r="G22" s="55" t="s">
        <v>33</v>
      </c>
      <c r="H22" s="28"/>
      <c r="I22" s="29"/>
    </row>
    <row r="23" spans="1:9" x14ac:dyDescent="0.2">
      <c r="A23" s="10"/>
      <c r="E23" s="2"/>
      <c r="F23" s="2"/>
      <c r="G23" s="16"/>
      <c r="H23" s="54"/>
      <c r="I23" s="29"/>
    </row>
    <row r="24" spans="1:9" x14ac:dyDescent="0.2">
      <c r="G24" s="7"/>
    </row>
    <row r="25" spans="1:9" x14ac:dyDescent="0.2">
      <c r="A25" s="87" t="s">
        <v>7</v>
      </c>
      <c r="B25" s="85"/>
      <c r="C25" s="85"/>
      <c r="E25" s="2"/>
      <c r="F25" s="2"/>
      <c r="G25" s="9"/>
      <c r="H25" s="88">
        <f>+SUM(H16-H18-H20-H22)</f>
        <v>0</v>
      </c>
      <c r="I25" s="90"/>
    </row>
    <row r="26" spans="1:9" x14ac:dyDescent="0.2">
      <c r="A26" s="10" t="s">
        <v>6</v>
      </c>
    </row>
    <row r="27" spans="1:9" x14ac:dyDescent="0.2">
      <c r="A27" s="10"/>
    </row>
    <row r="28" spans="1:9" x14ac:dyDescent="0.2">
      <c r="A28" s="10"/>
    </row>
    <row r="29" spans="1:9" x14ac:dyDescent="0.2">
      <c r="A29" s="10" t="s">
        <v>56</v>
      </c>
      <c r="H29" s="63" t="e">
        <f>C8*H93</f>
        <v>#DIV/0!</v>
      </c>
    </row>
    <row r="30" spans="1:9" x14ac:dyDescent="0.2">
      <c r="A30" s="10"/>
    </row>
    <row r="32" spans="1:9" x14ac:dyDescent="0.2">
      <c r="A32" s="10" t="s">
        <v>28</v>
      </c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2" x14ac:dyDescent="0.2">
      <c r="C34" s="10" t="s">
        <v>8</v>
      </c>
    </row>
    <row r="36" spans="1:12" x14ac:dyDescent="0.2">
      <c r="A36" s="10" t="s">
        <v>9</v>
      </c>
      <c r="I36" s="1"/>
      <c r="J36" s="1"/>
      <c r="K36" s="1"/>
    </row>
    <row r="38" spans="1:12" x14ac:dyDescent="0.2">
      <c r="A38" s="10" t="s">
        <v>34</v>
      </c>
      <c r="I38" s="1"/>
      <c r="J38" s="1"/>
      <c r="K38" s="1"/>
    </row>
    <row r="40" spans="1:12" x14ac:dyDescent="0.2">
      <c r="C40" s="10" t="s">
        <v>10</v>
      </c>
      <c r="I40" s="1"/>
      <c r="J40" s="1"/>
      <c r="K40" s="1"/>
    </row>
    <row r="42" spans="1:12" x14ac:dyDescent="0.2">
      <c r="C42" s="10"/>
      <c r="I42" s="7"/>
      <c r="J42" s="7"/>
      <c r="K42" s="7"/>
    </row>
    <row r="43" spans="1:12" x14ac:dyDescent="0.2">
      <c r="C43" s="10" t="s">
        <v>48</v>
      </c>
      <c r="I43" s="24"/>
      <c r="J43" s="48"/>
      <c r="K43" s="48"/>
    </row>
    <row r="44" spans="1:12" x14ac:dyDescent="0.2">
      <c r="C44" s="10"/>
      <c r="I44" s="24"/>
      <c r="J44" s="24"/>
      <c r="K44" s="24"/>
    </row>
    <row r="45" spans="1:12" x14ac:dyDescent="0.2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2" x14ac:dyDescent="0.2">
      <c r="A46" s="76" t="s">
        <v>13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2" x14ac:dyDescent="0.2">
      <c r="A47" s="25"/>
      <c r="B47" s="77"/>
      <c r="C47" s="77"/>
      <c r="D47" s="24"/>
      <c r="E47" s="78"/>
      <c r="F47" s="78"/>
      <c r="G47" s="79"/>
      <c r="H47" s="79"/>
      <c r="I47" s="24"/>
      <c r="J47" s="45"/>
      <c r="K47" s="45"/>
    </row>
    <row r="48" spans="1:12" x14ac:dyDescent="0.2">
      <c r="A48" s="23" t="s">
        <v>19</v>
      </c>
      <c r="B48" s="80"/>
      <c r="C48" s="74"/>
      <c r="D48" s="37"/>
      <c r="E48" s="82" t="s">
        <v>21</v>
      </c>
      <c r="F48" s="82"/>
      <c r="G48" s="82"/>
      <c r="H48" s="81"/>
      <c r="I48" s="75"/>
      <c r="J48" s="75"/>
      <c r="K48" s="27"/>
      <c r="L48" s="43"/>
    </row>
    <row r="49" spans="1:12" x14ac:dyDescent="0.2">
      <c r="A49" s="24"/>
      <c r="B49" s="24"/>
      <c r="C49" s="24"/>
      <c r="D49" s="24"/>
      <c r="E49" s="24"/>
      <c r="F49" s="98"/>
      <c r="G49" s="98"/>
      <c r="H49" s="24"/>
      <c r="I49" s="24"/>
      <c r="J49" s="24"/>
      <c r="K49" s="27"/>
      <c r="L49" s="43"/>
    </row>
    <row r="50" spans="1:12" x14ac:dyDescent="0.2">
      <c r="A50" s="23" t="s">
        <v>20</v>
      </c>
      <c r="B50" s="83"/>
      <c r="C50" s="83"/>
      <c r="D50" s="19"/>
      <c r="E50" s="104" t="s">
        <v>25</v>
      </c>
      <c r="F50" s="104"/>
      <c r="G50" s="104"/>
      <c r="H50" s="81"/>
      <c r="I50" s="75"/>
      <c r="J50" s="75"/>
      <c r="K50" s="27"/>
      <c r="L50" s="43"/>
    </row>
    <row r="51" spans="1:12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7"/>
      <c r="L51" s="43"/>
    </row>
    <row r="52" spans="1:12" x14ac:dyDescent="0.2">
      <c r="A52" s="34" t="s">
        <v>14</v>
      </c>
      <c r="B52" s="101" t="s">
        <v>15</v>
      </c>
      <c r="C52" s="101"/>
      <c r="D52" s="45"/>
      <c r="E52" s="24"/>
      <c r="F52" s="104" t="s">
        <v>22</v>
      </c>
      <c r="G52" s="78"/>
      <c r="H52" s="81"/>
      <c r="I52" s="75"/>
      <c r="J52" s="75"/>
      <c r="K52" s="24"/>
      <c r="L52" s="24"/>
    </row>
    <row r="53" spans="1:12" x14ac:dyDescent="0.2">
      <c r="A53" s="35">
        <v>6100</v>
      </c>
      <c r="B53" s="102"/>
      <c r="C53" s="102"/>
      <c r="D53" s="43"/>
      <c r="E53" s="24"/>
      <c r="F53" s="24"/>
      <c r="G53" s="24"/>
      <c r="H53" s="24"/>
      <c r="I53" s="24"/>
      <c r="J53" s="24"/>
      <c r="K53" s="24"/>
      <c r="L53" s="24"/>
    </row>
    <row r="54" spans="1:12" x14ac:dyDescent="0.2">
      <c r="A54" s="35">
        <v>6112</v>
      </c>
      <c r="B54" s="102"/>
      <c r="C54" s="102"/>
      <c r="D54" s="43"/>
      <c r="E54" s="104" t="s">
        <v>24</v>
      </c>
      <c r="F54" s="104"/>
      <c r="G54" s="104"/>
      <c r="H54" s="81"/>
      <c r="I54" s="75"/>
      <c r="J54" s="75"/>
      <c r="K54" s="24"/>
      <c r="L54" s="24"/>
    </row>
    <row r="55" spans="1:12" x14ac:dyDescent="0.2">
      <c r="A55" s="35">
        <v>6124</v>
      </c>
      <c r="B55" s="102"/>
      <c r="C55" s="102"/>
      <c r="D55" s="23"/>
      <c r="E55" s="22"/>
      <c r="F55" s="22"/>
      <c r="G55" s="39"/>
      <c r="H55" s="39"/>
      <c r="I55" s="24"/>
      <c r="J55" s="24"/>
      <c r="K55" s="24"/>
    </row>
    <row r="56" spans="1:12" x14ac:dyDescent="0.2">
      <c r="A56" s="35">
        <v>6320</v>
      </c>
      <c r="B56" s="102"/>
      <c r="C56" s="102"/>
      <c r="D56" s="23"/>
      <c r="E56" s="22"/>
      <c r="F56" s="22"/>
      <c r="G56" s="39"/>
      <c r="H56" s="39"/>
      <c r="I56" s="24"/>
      <c r="J56" s="24"/>
      <c r="K56" s="24"/>
    </row>
    <row r="57" spans="1:12" x14ac:dyDescent="0.2">
      <c r="A57" s="27"/>
      <c r="B57" s="43"/>
      <c r="C57" s="43"/>
      <c r="D57" s="23"/>
      <c r="E57" s="22"/>
      <c r="F57" s="22"/>
      <c r="G57" s="39"/>
      <c r="H57" s="39"/>
      <c r="I57" s="24"/>
      <c r="J57" s="24"/>
      <c r="K57" s="24"/>
    </row>
    <row r="58" spans="1:12" x14ac:dyDescent="0.2">
      <c r="A58" s="27"/>
      <c r="B58" s="43"/>
      <c r="C58" s="43"/>
      <c r="D58" s="23"/>
      <c r="E58" s="22"/>
      <c r="F58" s="22"/>
      <c r="G58" s="39"/>
      <c r="H58" s="39"/>
      <c r="I58" s="24"/>
      <c r="J58" s="24"/>
      <c r="K58" s="24"/>
    </row>
    <row r="59" spans="1:12" x14ac:dyDescent="0.2">
      <c r="A59" s="24"/>
      <c r="B59" s="24"/>
      <c r="C59" s="24"/>
      <c r="D59" s="24"/>
      <c r="E59" s="20"/>
      <c r="F59" s="21"/>
      <c r="G59" s="18"/>
      <c r="H59" s="18"/>
      <c r="I59" s="24"/>
      <c r="J59" s="24"/>
      <c r="K59" s="24"/>
    </row>
    <row r="60" spans="1:12" x14ac:dyDescent="0.2">
      <c r="A60" s="33" t="s">
        <v>40</v>
      </c>
      <c r="B60" s="84"/>
      <c r="C60" s="84"/>
      <c r="D60" s="24"/>
      <c r="E60" s="64"/>
      <c r="F60" s="98"/>
      <c r="G60" s="18"/>
      <c r="H60" s="18"/>
      <c r="I60" s="24"/>
      <c r="J60" s="24"/>
      <c r="K60" s="24"/>
    </row>
    <row r="61" spans="1:12" x14ac:dyDescent="0.2">
      <c r="A61" s="33"/>
      <c r="B61" s="18"/>
      <c r="C61" s="18"/>
      <c r="D61" s="24"/>
      <c r="E61" s="20"/>
      <c r="F61" s="21"/>
      <c r="G61" s="18"/>
      <c r="H61" s="18"/>
      <c r="I61" s="24"/>
      <c r="J61" s="24"/>
      <c r="K61" s="24"/>
    </row>
    <row r="62" spans="1:12" x14ac:dyDescent="0.2">
      <c r="A62" s="33" t="s">
        <v>41</v>
      </c>
      <c r="B62" s="89"/>
      <c r="C62" s="89"/>
      <c r="D62" s="44"/>
      <c r="E62" s="64" t="s">
        <v>42</v>
      </c>
      <c r="F62" s="85"/>
      <c r="G62" s="85"/>
      <c r="H62" s="107" t="e">
        <f>B66*B68</f>
        <v>#DIV/0!</v>
      </c>
      <c r="I62" s="107"/>
      <c r="J62" s="107"/>
      <c r="K62" s="24"/>
      <c r="L62" s="24"/>
    </row>
    <row r="63" spans="1:12" x14ac:dyDescent="0.2">
      <c r="A63" s="33"/>
      <c r="B63" s="36"/>
      <c r="C63" s="36"/>
      <c r="D63" s="36"/>
      <c r="E63" s="37"/>
      <c r="F63" s="19"/>
      <c r="G63" s="36"/>
      <c r="H63" s="43"/>
      <c r="I63" s="43"/>
      <c r="J63" s="24"/>
      <c r="K63" s="24"/>
      <c r="L63" s="24"/>
    </row>
    <row r="64" spans="1:12" x14ac:dyDescent="0.2">
      <c r="A64" s="33" t="s">
        <v>53</v>
      </c>
      <c r="B64" s="66">
        <f>J10</f>
        <v>0</v>
      </c>
      <c r="C64" s="66"/>
      <c r="D64" s="36"/>
      <c r="E64" s="64" t="s">
        <v>43</v>
      </c>
      <c r="F64" s="85"/>
      <c r="G64" s="85"/>
      <c r="H64" s="108"/>
      <c r="I64" s="108"/>
      <c r="J64" s="108"/>
      <c r="K64" s="24"/>
      <c r="L64" s="24"/>
    </row>
    <row r="65" spans="1:12" x14ac:dyDescent="0.2">
      <c r="A65" s="33"/>
      <c r="B65" s="36"/>
      <c r="C65" s="36"/>
      <c r="D65" s="36"/>
      <c r="E65" s="37"/>
      <c r="F65" s="19"/>
      <c r="G65" s="36"/>
      <c r="H65" s="43"/>
      <c r="I65" s="43"/>
      <c r="J65" s="24"/>
      <c r="K65" s="24"/>
      <c r="L65" s="24"/>
    </row>
    <row r="66" spans="1:12" x14ac:dyDescent="0.2">
      <c r="A66" s="33" t="s">
        <v>54</v>
      </c>
      <c r="B66" s="65" t="e">
        <f>B62/B64</f>
        <v>#DIV/0!</v>
      </c>
      <c r="C66" s="65"/>
      <c r="D66" s="40"/>
      <c r="E66" s="70" t="s">
        <v>23</v>
      </c>
      <c r="F66" s="85"/>
      <c r="G66" s="85"/>
      <c r="H66" s="107" t="e">
        <f>H62-H64</f>
        <v>#DIV/0!</v>
      </c>
      <c r="I66" s="107"/>
      <c r="J66" s="107"/>
      <c r="K66" s="24"/>
      <c r="L66" s="24"/>
    </row>
    <row r="67" spans="1:12" x14ac:dyDescent="0.2">
      <c r="A67" s="33"/>
      <c r="B67" s="40"/>
      <c r="C67" s="40"/>
      <c r="D67" s="40"/>
      <c r="E67" s="37"/>
      <c r="F67" s="19"/>
      <c r="G67" s="19"/>
      <c r="H67" s="38"/>
      <c r="I67" s="38"/>
      <c r="J67" s="24"/>
      <c r="K67" s="24"/>
      <c r="L67" s="24"/>
    </row>
    <row r="68" spans="1:12" x14ac:dyDescent="0.2">
      <c r="A68" s="33" t="s">
        <v>57</v>
      </c>
      <c r="B68" s="66">
        <f>C12</f>
        <v>0</v>
      </c>
      <c r="C68" s="66"/>
      <c r="D68" s="36"/>
      <c r="E68" s="24"/>
      <c r="F68" s="20"/>
      <c r="G68" s="21"/>
      <c r="H68" s="18"/>
      <c r="I68" s="18"/>
      <c r="J68" s="24"/>
      <c r="K68" s="24"/>
      <c r="L68" s="24"/>
    </row>
    <row r="69" spans="1:12" x14ac:dyDescent="0.2">
      <c r="A69" s="24"/>
      <c r="B69" s="24"/>
      <c r="C69" s="24"/>
      <c r="D69" s="24"/>
      <c r="E69" s="20"/>
      <c r="F69" s="21"/>
      <c r="G69" s="18"/>
      <c r="H69" s="18"/>
      <c r="I69" s="24"/>
      <c r="J69" s="24"/>
      <c r="K69" s="24"/>
    </row>
    <row r="70" spans="1:12" x14ac:dyDescent="0.2">
      <c r="A70" s="41"/>
      <c r="B70" s="37"/>
      <c r="C70" s="37"/>
      <c r="D70" s="37"/>
      <c r="E70" s="19"/>
      <c r="F70" s="36"/>
      <c r="G70" s="36"/>
      <c r="H70" s="36"/>
      <c r="I70" s="24"/>
      <c r="J70" s="24"/>
      <c r="K70" s="24"/>
    </row>
    <row r="71" spans="1:12" x14ac:dyDescent="0.2">
      <c r="A71" s="42"/>
      <c r="B71" s="103"/>
      <c r="C71" s="103"/>
      <c r="D71" s="37"/>
      <c r="E71" s="70"/>
      <c r="F71" s="103"/>
      <c r="G71" s="86"/>
      <c r="H71" s="86"/>
      <c r="I71" s="24"/>
      <c r="J71" s="24"/>
      <c r="K71" s="24"/>
    </row>
    <row r="72" spans="1:12" x14ac:dyDescent="0.2">
      <c r="A72" s="33" t="s">
        <v>44</v>
      </c>
      <c r="B72" s="84"/>
      <c r="C72" s="84"/>
      <c r="D72" s="24"/>
      <c r="E72" s="64"/>
      <c r="F72" s="98"/>
      <c r="G72" s="18"/>
      <c r="H72" s="18"/>
      <c r="I72" s="24"/>
      <c r="J72" s="24"/>
      <c r="K72" s="24"/>
    </row>
    <row r="73" spans="1:12" x14ac:dyDescent="0.2">
      <c r="A73" s="33"/>
      <c r="B73" s="18"/>
      <c r="C73" s="18"/>
      <c r="D73" s="24"/>
      <c r="E73" s="20"/>
      <c r="F73" s="21"/>
      <c r="G73" s="18"/>
      <c r="H73" s="18"/>
      <c r="I73" s="24"/>
      <c r="J73" s="24"/>
      <c r="K73" s="24"/>
    </row>
    <row r="74" spans="1:12" x14ac:dyDescent="0.2">
      <c r="A74" s="33" t="s">
        <v>41</v>
      </c>
      <c r="B74" s="89"/>
      <c r="C74" s="89"/>
      <c r="D74" s="44"/>
      <c r="E74" s="64" t="s">
        <v>42</v>
      </c>
      <c r="F74" s="85"/>
      <c r="G74" s="85"/>
      <c r="H74" s="107" t="e">
        <f>B78*B80</f>
        <v>#DIV/0!</v>
      </c>
      <c r="I74" s="107"/>
      <c r="J74" s="107"/>
      <c r="K74" s="24"/>
    </row>
    <row r="75" spans="1:12" x14ac:dyDescent="0.2">
      <c r="A75" s="33"/>
      <c r="B75" s="36"/>
      <c r="C75" s="36"/>
      <c r="D75" s="36"/>
      <c r="E75" s="37"/>
      <c r="F75" s="19"/>
      <c r="G75" s="36"/>
      <c r="H75" s="43"/>
      <c r="I75" s="43"/>
      <c r="J75" s="24"/>
      <c r="K75" s="24"/>
    </row>
    <row r="76" spans="1:12" x14ac:dyDescent="0.2">
      <c r="A76" s="33" t="s">
        <v>53</v>
      </c>
      <c r="B76" s="66">
        <f>B64</f>
        <v>0</v>
      </c>
      <c r="C76" s="66"/>
      <c r="D76" s="36"/>
      <c r="E76" s="64" t="s">
        <v>43</v>
      </c>
      <c r="F76" s="85"/>
      <c r="G76" s="85"/>
      <c r="H76" s="108"/>
      <c r="I76" s="108"/>
      <c r="J76" s="108"/>
      <c r="K76" s="24"/>
    </row>
    <row r="77" spans="1:12" x14ac:dyDescent="0.2">
      <c r="A77" s="33"/>
      <c r="B77" s="36"/>
      <c r="C77" s="36"/>
      <c r="D77" s="36"/>
      <c r="E77" s="37"/>
      <c r="F77" s="19"/>
      <c r="G77" s="36"/>
      <c r="H77" s="43"/>
      <c r="I77" s="43"/>
      <c r="J77" s="24"/>
      <c r="K77" s="24"/>
    </row>
    <row r="78" spans="1:12" x14ac:dyDescent="0.2">
      <c r="A78" s="33" t="s">
        <v>54</v>
      </c>
      <c r="B78" s="65" t="e">
        <f>B74/B76</f>
        <v>#DIV/0!</v>
      </c>
      <c r="C78" s="65"/>
      <c r="D78" s="40"/>
      <c r="E78" s="70" t="s">
        <v>23</v>
      </c>
      <c r="F78" s="85"/>
      <c r="G78" s="85"/>
      <c r="H78" s="107" t="e">
        <f>H74-H76</f>
        <v>#DIV/0!</v>
      </c>
      <c r="I78" s="107"/>
      <c r="J78" s="107"/>
      <c r="K78" s="24"/>
    </row>
    <row r="79" spans="1:12" x14ac:dyDescent="0.2">
      <c r="A79" s="33"/>
      <c r="B79" s="40"/>
      <c r="C79" s="40"/>
      <c r="D79" s="40"/>
      <c r="E79" s="37"/>
      <c r="F79" s="19"/>
      <c r="G79" s="19"/>
      <c r="H79" s="38"/>
      <c r="I79" s="38"/>
      <c r="J79" s="24"/>
    </row>
    <row r="80" spans="1:12" x14ac:dyDescent="0.2">
      <c r="A80" s="33" t="s">
        <v>57</v>
      </c>
      <c r="B80" s="66">
        <f>B68</f>
        <v>0</v>
      </c>
      <c r="C80" s="66"/>
      <c r="D80" s="36"/>
      <c r="E80" s="24"/>
      <c r="F80" s="20"/>
      <c r="G80" s="21"/>
      <c r="H80" s="18"/>
      <c r="I80" s="18"/>
      <c r="J80" s="24"/>
    </row>
    <row r="81" spans="1:10" x14ac:dyDescent="0.2">
      <c r="A81" s="24"/>
      <c r="B81" s="24"/>
      <c r="C81" s="24"/>
      <c r="D81" s="24"/>
      <c r="E81" s="20"/>
      <c r="F81" s="21"/>
      <c r="G81" s="49"/>
      <c r="H81" s="49"/>
      <c r="I81" s="24"/>
      <c r="J81" s="24"/>
    </row>
    <row r="82" spans="1:10" x14ac:dyDescent="0.2">
      <c r="A82" s="52"/>
      <c r="B82" s="52"/>
      <c r="C82" s="52"/>
      <c r="D82" s="52"/>
      <c r="E82" s="46"/>
      <c r="F82" s="51"/>
      <c r="G82" s="49"/>
      <c r="H82" s="49"/>
      <c r="I82" s="52"/>
      <c r="J82" s="52"/>
    </row>
    <row r="83" spans="1:10" x14ac:dyDescent="0.2">
      <c r="A83" s="30"/>
      <c r="B83" s="30"/>
      <c r="C83" s="30"/>
      <c r="D83" s="30"/>
      <c r="E83" s="31"/>
      <c r="F83" s="29"/>
      <c r="G83" s="49"/>
      <c r="H83" s="49"/>
      <c r="I83" s="30"/>
      <c r="J83" s="30"/>
    </row>
    <row r="84" spans="1:10" x14ac:dyDescent="0.2">
      <c r="A84" s="33" t="s">
        <v>46</v>
      </c>
      <c r="B84" s="30"/>
      <c r="C84" s="30"/>
      <c r="D84" s="30"/>
      <c r="E84" s="64" t="s">
        <v>47</v>
      </c>
      <c r="F84" s="64"/>
      <c r="G84" s="64"/>
      <c r="H84" s="49"/>
      <c r="I84" s="30"/>
      <c r="J84" s="30"/>
    </row>
    <row r="85" spans="1:10" x14ac:dyDescent="0.2">
      <c r="A85" s="33" t="s">
        <v>35</v>
      </c>
      <c r="B85" s="74"/>
      <c r="C85" s="74"/>
      <c r="D85" s="30"/>
      <c r="E85" s="64" t="s">
        <v>35</v>
      </c>
      <c r="F85" s="64"/>
      <c r="G85" s="64"/>
      <c r="H85" s="73"/>
      <c r="I85" s="73"/>
      <c r="J85" s="73"/>
    </row>
    <row r="86" spans="1:10" x14ac:dyDescent="0.2">
      <c r="A86" s="30"/>
      <c r="B86" s="30"/>
      <c r="C86" s="30"/>
      <c r="D86" s="30"/>
      <c r="E86" s="64"/>
      <c r="F86" s="64"/>
      <c r="G86" s="64"/>
      <c r="H86" s="32"/>
      <c r="I86" s="30"/>
      <c r="J86" s="30"/>
    </row>
    <row r="87" spans="1:10" x14ac:dyDescent="0.2">
      <c r="A87" s="33" t="s">
        <v>36</v>
      </c>
      <c r="B87" s="75"/>
      <c r="C87" s="75"/>
      <c r="D87" s="30"/>
      <c r="E87" s="64" t="s">
        <v>36</v>
      </c>
      <c r="F87" s="64"/>
      <c r="G87" s="64"/>
      <c r="H87" s="73"/>
      <c r="I87" s="73"/>
      <c r="J87" s="73"/>
    </row>
    <row r="88" spans="1:10" x14ac:dyDescent="0.2">
      <c r="A88" s="30"/>
      <c r="B88" s="30"/>
      <c r="C88" s="30"/>
      <c r="D88" s="30"/>
      <c r="E88" s="64"/>
      <c r="F88" s="64"/>
      <c r="G88" s="64"/>
      <c r="H88" s="32"/>
      <c r="I88" s="30"/>
      <c r="J88" s="30"/>
    </row>
    <row r="89" spans="1:10" x14ac:dyDescent="0.2">
      <c r="A89" s="33" t="s">
        <v>37</v>
      </c>
      <c r="B89" s="67" t="e">
        <f>(C12/J10)*B85</f>
        <v>#DIV/0!</v>
      </c>
      <c r="C89" s="67"/>
      <c r="D89" s="30"/>
      <c r="E89" s="64" t="s">
        <v>39</v>
      </c>
      <c r="F89" s="64"/>
      <c r="G89" s="64"/>
      <c r="H89" s="65" t="e">
        <f>(C12/J10)*H85</f>
        <v>#DIV/0!</v>
      </c>
      <c r="I89" s="65"/>
      <c r="J89" s="65"/>
    </row>
    <row r="90" spans="1:10" x14ac:dyDescent="0.2">
      <c r="A90" s="30"/>
      <c r="B90" s="30"/>
      <c r="C90" s="30"/>
      <c r="D90" s="30"/>
      <c r="E90" s="64"/>
      <c r="F90" s="64"/>
      <c r="G90" s="64"/>
      <c r="H90" s="32"/>
      <c r="I90" s="30"/>
      <c r="J90" s="30"/>
    </row>
    <row r="91" spans="1:10" x14ac:dyDescent="0.2">
      <c r="A91" s="33" t="s">
        <v>45</v>
      </c>
      <c r="B91" s="71"/>
      <c r="C91" s="71"/>
      <c r="D91" s="52"/>
      <c r="E91" s="64" t="s">
        <v>55</v>
      </c>
      <c r="F91" s="64"/>
      <c r="G91" s="64"/>
      <c r="H91" s="72"/>
      <c r="I91" s="73"/>
      <c r="J91" s="73"/>
    </row>
    <row r="92" spans="1:10" x14ac:dyDescent="0.2">
      <c r="A92" s="52"/>
      <c r="B92" s="52"/>
      <c r="C92" s="52"/>
      <c r="D92" s="52"/>
      <c r="E92" s="46"/>
      <c r="F92" s="46"/>
      <c r="G92" s="46"/>
      <c r="H92" s="50"/>
      <c r="I92" s="52"/>
      <c r="J92" s="52"/>
    </row>
    <row r="93" spans="1:10" x14ac:dyDescent="0.2">
      <c r="A93" s="33" t="s">
        <v>38</v>
      </c>
      <c r="B93" s="68" t="e">
        <f>B87+B89-B91</f>
        <v>#DIV/0!</v>
      </c>
      <c r="C93" s="69"/>
      <c r="D93" s="30"/>
      <c r="E93" s="70" t="s">
        <v>38</v>
      </c>
      <c r="F93" s="70"/>
      <c r="G93" s="70"/>
      <c r="H93" s="65" t="e">
        <f>H87+H89-H91</f>
        <v>#DIV/0!</v>
      </c>
      <c r="I93" s="66"/>
      <c r="J93" s="66"/>
    </row>
    <row r="94" spans="1:10" x14ac:dyDescent="0.2">
      <c r="A94" s="24"/>
      <c r="B94" s="24"/>
      <c r="C94" s="24"/>
      <c r="D94" s="24"/>
      <c r="E94" s="47"/>
      <c r="F94" s="49"/>
      <c r="G94" s="49"/>
      <c r="H94" s="49"/>
      <c r="I94" s="37"/>
      <c r="J94" s="37"/>
    </row>
    <row r="95" spans="1:10" x14ac:dyDescent="0.2">
      <c r="A95" s="52"/>
      <c r="B95" s="52"/>
      <c r="C95" s="52"/>
      <c r="D95" s="52"/>
      <c r="E95" s="47"/>
      <c r="F95" s="49"/>
      <c r="G95" s="49"/>
      <c r="H95" s="49"/>
      <c r="I95" s="37"/>
      <c r="J95" s="37"/>
    </row>
    <row r="96" spans="1:10" x14ac:dyDescent="0.2">
      <c r="A96" s="24"/>
      <c r="B96" s="24"/>
      <c r="C96" s="24"/>
      <c r="D96" s="24"/>
      <c r="E96" s="37"/>
      <c r="F96" s="53"/>
      <c r="G96" s="37"/>
      <c r="H96" s="37"/>
      <c r="I96" s="56"/>
      <c r="J96" s="56"/>
    </row>
    <row r="97" spans="1:8" x14ac:dyDescent="0.2">
      <c r="A97" s="25" t="s">
        <v>16</v>
      </c>
      <c r="B97" s="80"/>
      <c r="C97" s="74"/>
      <c r="D97" s="74"/>
      <c r="E97" s="24"/>
      <c r="F97" s="25" t="s">
        <v>17</v>
      </c>
      <c r="G97" s="105"/>
      <c r="H97" s="74"/>
    </row>
    <row r="98" spans="1:8" x14ac:dyDescent="0.2">
      <c r="A98" s="25"/>
      <c r="B98" s="24"/>
      <c r="C98" s="24"/>
      <c r="D98" s="24"/>
      <c r="E98" s="24"/>
      <c r="F98" s="25"/>
      <c r="G98" s="24"/>
      <c r="H98" s="24"/>
    </row>
    <row r="99" spans="1:8" x14ac:dyDescent="0.2">
      <c r="A99" s="25" t="s">
        <v>18</v>
      </c>
      <c r="B99" s="106"/>
      <c r="C99" s="106"/>
      <c r="D99" s="106"/>
      <c r="E99" s="24"/>
      <c r="F99" s="25" t="s">
        <v>17</v>
      </c>
      <c r="G99" s="106"/>
      <c r="H99" s="106"/>
    </row>
  </sheetData>
  <mergeCells count="91">
    <mergeCell ref="B72:C72"/>
    <mergeCell ref="B62:C62"/>
    <mergeCell ref="B64:C64"/>
    <mergeCell ref="B66:C66"/>
    <mergeCell ref="B68:C68"/>
    <mergeCell ref="H76:J76"/>
    <mergeCell ref="B78:C78"/>
    <mergeCell ref="E78:G78"/>
    <mergeCell ref="H78:J78"/>
    <mergeCell ref="B80:C80"/>
    <mergeCell ref="B97:D97"/>
    <mergeCell ref="G97:H97"/>
    <mergeCell ref="B99:D99"/>
    <mergeCell ref="G99:H99"/>
    <mergeCell ref="E62:G62"/>
    <mergeCell ref="E64:G64"/>
    <mergeCell ref="E66:G66"/>
    <mergeCell ref="H62:J62"/>
    <mergeCell ref="H64:J64"/>
    <mergeCell ref="H66:J66"/>
    <mergeCell ref="B74:C74"/>
    <mergeCell ref="E74:G74"/>
    <mergeCell ref="H74:J74"/>
    <mergeCell ref="B76:C76"/>
    <mergeCell ref="B71:C71"/>
    <mergeCell ref="E76:G76"/>
    <mergeCell ref="E71:F71"/>
    <mergeCell ref="E72:F72"/>
    <mergeCell ref="F49:G49"/>
    <mergeCell ref="F52:G52"/>
    <mergeCell ref="E50:G50"/>
    <mergeCell ref="E54:G54"/>
    <mergeCell ref="E60:F60"/>
    <mergeCell ref="B52:C52"/>
    <mergeCell ref="B53:C53"/>
    <mergeCell ref="B54:C54"/>
    <mergeCell ref="B55:C55"/>
    <mergeCell ref="B56:C56"/>
    <mergeCell ref="C6:E6"/>
    <mergeCell ref="C8:E8"/>
    <mergeCell ref="C12:E12"/>
    <mergeCell ref="C10:E10"/>
    <mergeCell ref="J10:K10"/>
    <mergeCell ref="A1:K1"/>
    <mergeCell ref="G71:H71"/>
    <mergeCell ref="A16:F16"/>
    <mergeCell ref="H16:I16"/>
    <mergeCell ref="H20:I20"/>
    <mergeCell ref="A25:C25"/>
    <mergeCell ref="H25:I25"/>
    <mergeCell ref="H21:I21"/>
    <mergeCell ref="H18:I18"/>
    <mergeCell ref="B2:F2"/>
    <mergeCell ref="B4:F4"/>
    <mergeCell ref="J6:K6"/>
    <mergeCell ref="J8:K8"/>
    <mergeCell ref="H4:K4"/>
    <mergeCell ref="G6:H6"/>
    <mergeCell ref="G8:H8"/>
    <mergeCell ref="B87:C87"/>
    <mergeCell ref="H85:J85"/>
    <mergeCell ref="H87:J87"/>
    <mergeCell ref="A45:K45"/>
    <mergeCell ref="B47:C47"/>
    <mergeCell ref="E47:F47"/>
    <mergeCell ref="G47:H47"/>
    <mergeCell ref="B48:C48"/>
    <mergeCell ref="H48:J48"/>
    <mergeCell ref="E48:G48"/>
    <mergeCell ref="A46:K46"/>
    <mergeCell ref="H50:J50"/>
    <mergeCell ref="H52:J52"/>
    <mergeCell ref="H54:J54"/>
    <mergeCell ref="B50:C50"/>
    <mergeCell ref="B60:C60"/>
    <mergeCell ref="E84:G84"/>
    <mergeCell ref="H89:J89"/>
    <mergeCell ref="H93:J93"/>
    <mergeCell ref="B89:C89"/>
    <mergeCell ref="B93:C93"/>
    <mergeCell ref="E85:G85"/>
    <mergeCell ref="E86:G86"/>
    <mergeCell ref="E87:G87"/>
    <mergeCell ref="E88:G88"/>
    <mergeCell ref="E89:G89"/>
    <mergeCell ref="E90:G90"/>
    <mergeCell ref="E93:G93"/>
    <mergeCell ref="B91:C91"/>
    <mergeCell ref="E91:G91"/>
    <mergeCell ref="H91:J91"/>
    <mergeCell ref="B85:C85"/>
  </mergeCells>
  <pageMargins left="0.25" right="0.25" top="0.75" bottom="0.75" header="0.3" footer="0.3"/>
  <pageSetup orientation="portrait" r:id="rId1"/>
  <headerFooter alignWithMargins="0">
    <oddHeader>&amp;C&amp;"Arial,Bold"&amp;16CLASSIFIED CONTRACT PAYOFF COMPUTATION FORM</oddHeader>
    <oddFooter>Page &amp;P of &amp;N</oddFooter>
  </headerFooter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West Fresno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iregalado</dc:creator>
  <cp:lastModifiedBy>Sal Fonseca</cp:lastModifiedBy>
  <cp:lastPrinted>2016-02-25T00:13:57Z</cp:lastPrinted>
  <dcterms:created xsi:type="dcterms:W3CDTF">2007-01-04T18:46:18Z</dcterms:created>
  <dcterms:modified xsi:type="dcterms:W3CDTF">2018-11-01T21:36:55Z</dcterms:modified>
</cp:coreProperties>
</file>